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72" i="1"/>
  <c r="E71"/>
  <c r="E70"/>
  <c r="E64"/>
  <c r="E63"/>
  <c r="E62"/>
  <c r="E61"/>
  <c r="E60"/>
  <c r="E59"/>
  <c r="E58"/>
  <c r="E57"/>
  <c r="E54"/>
  <c r="E53"/>
  <c r="E52"/>
  <c r="E9"/>
</calcChain>
</file>

<file path=xl/sharedStrings.xml><?xml version="1.0" encoding="utf-8"?>
<sst xmlns="http://schemas.openxmlformats.org/spreadsheetml/2006/main" count="103" uniqueCount="102">
  <si>
    <t>Приложение №1</t>
  </si>
  <si>
    <t>решению Шурминской сельской Думы</t>
  </si>
  <si>
    <t>Доходы</t>
  </si>
  <si>
    <t xml:space="preserve">                                                                                                                                                                                                         тыс. рублей</t>
  </si>
  <si>
    <t>Наименование дохода</t>
  </si>
  <si>
    <t>Код бюджетной классификации</t>
  </si>
  <si>
    <t>Уточненный план</t>
  </si>
  <si>
    <t>Исполнено</t>
  </si>
  <si>
    <t>% исполнения</t>
  </si>
  <si>
    <t>Доходы всего</t>
  </si>
  <si>
    <t>Федеральное казначейство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</si>
  <si>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</si>
  <si>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</si>
  <si>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</si>
  <si>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</si>
  <si>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</si>
  <si>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</si>
  <si>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</si>
  <si>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</si>
  <si>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Федеральная налоговая служба 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</si>
  <si>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</si>
  <si>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</si>
  <si>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</si>
  <si>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</si>
  <si>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</si>
  <si>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</si>
  <si>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</si>
  <si>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</si>
  <si>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</si>
  <si>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</si>
  <si>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</si>
  <si>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</si>
  <si>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</si>
  <si>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</si>
  <si>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</si>
  <si>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</si>
  <si>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</si>
  <si>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Муниципальное учреждение администрация Шурминского сельского поселения Уржумского района Кировской области</t>
  </si>
  <si>
    <t>ДОХОДЫ ОТ ИСПОЛЬЗОВАНИЯ ИМУЩЕСТВА , НАХОДЯЩЕГОСЯ В ГОСУДАРСТВЕННОЙ И МУНИЦИПАЛЬНОЙ СОБСТВЕННОСТИ</t>
  </si>
  <si>
    <t>Прочие доходы от использования имущества  и прав, находящихся  в государственной и муниципальной собственности( за исключением имущества  бюджетных и автономных учреждений , а также имущества государственных и муниципальных унитарных предприятий, в том числе казенных)</t>
  </si>
  <si>
    <t>000 111090000000000120</t>
  </si>
  <si>
    <t>Прочие поступления от использования имущества,</t>
  </si>
  <si>
    <t xml:space="preserve"> находящегося в государственной и муниципальной собственности (за исключением имущества бюджетных и автономных учреждений , а также имущества государственных и муниципальных  унитарных предприятий , в том числе казенных)</t>
  </si>
  <si>
    <t>000 111090400000000120</t>
  </si>
  <si>
    <t>ДОХОДЫ ОТ ОКАЗАНИЯ ПЛАТНЫХ УСЛУГ(РАБОТ) И КОМПЕНСАЦИИ ЗАТРАТ ГОСУДАРСТВА</t>
  </si>
  <si>
    <t>000 11300000000000000</t>
  </si>
  <si>
    <t>БЕЗВОЗМЕЗДНЫЕ ПОСТУПЛЕНИЯ</t>
  </si>
  <si>
    <t>000 20000000000000000</t>
  </si>
  <si>
    <t>БЕЗВОЗМЕЗДНЫЕ ПОСТУПЛЕНИЯ ОТ ДРУГИХ БЮДЖЕТОВ БЮДЖЕТНОЙ СИСТЕМЫ РФ</t>
  </si>
  <si>
    <t>000 20200000000000000</t>
  </si>
  <si>
    <t>Прочие субсидии</t>
  </si>
  <si>
    <t>Иные межбюджетные трансферты</t>
  </si>
  <si>
    <t>Прочие межбюджетные трансферты, передаваемые бюджетам</t>
  </si>
  <si>
    <t>000 20210000000000150</t>
  </si>
  <si>
    <t>000  20216001000000150</t>
  </si>
  <si>
    <t>000 20229999000000150</t>
  </si>
  <si>
    <t>000 20230000000000150</t>
  </si>
  <si>
    <t>000 20240000000000150</t>
  </si>
  <si>
    <t>Прочие субсидии бюджетам сельских поселений</t>
  </si>
  <si>
    <t>98120229999100000150</t>
  </si>
  <si>
    <t xml:space="preserve">      18210606043100000110</t>
  </si>
  <si>
    <t>18210606033100000110</t>
  </si>
  <si>
    <t>18210102010010000110</t>
  </si>
  <si>
    <t>18210601030100000110</t>
  </si>
  <si>
    <t>98111109045100000120</t>
  </si>
  <si>
    <t>100 10302230010000110</t>
  </si>
  <si>
    <t>100 10302240010000110</t>
  </si>
  <si>
    <t>100 10302250010000110</t>
  </si>
  <si>
    <t>100 10302260010000110</t>
  </si>
  <si>
    <t>18210102030010000110</t>
  </si>
  <si>
    <t>000 20235118100000150</t>
  </si>
  <si>
    <t>000 20216001100000150</t>
  </si>
  <si>
    <t>98120235118100000150</t>
  </si>
  <si>
    <t>98120249999100000150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</si>
  <si>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</si>
  <si>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</si>
  <si>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Прочие поступления от использования имущества находящегося в собственности сельских поселений (за исключением имущества муниципальных бюджетных и автономных учреждений , а также имущества муниципальных унитарных предприятий , в том числе казенных)</t>
  </si>
  <si>
    <t xml:space="preserve">Дотации бюджетам бюджетной системы РФ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</si>
  <si>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</si>
  <si>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Субвенции бюджетам бюджетной системы  РФ </t>
  </si>
  <si>
    <t>Прочие межбюджетные трансферты, передаваемые  бюджетам сельских поселений</t>
  </si>
  <si>
    <t xml:space="preserve"> </t>
  </si>
  <si>
    <t>Доходы от оказания платных услуг (работ)</t>
  </si>
  <si>
    <t>98111301995100000130</t>
  </si>
  <si>
    <t>бюджета Шурминского сельского поселения за 2023 год</t>
  </si>
  <si>
    <t>664,,9</t>
  </si>
  <si>
    <t>18210102080011000110</t>
  </si>
  <si>
    <r>
      <t>Налог на </t>
    </r>
    <r>
      <rPr>
        <b/>
        <sz val="12"/>
        <color rgb="FF333333"/>
        <rFont val="Times New Roman"/>
        <family val="1"/>
        <charset val="204"/>
      </rPr>
      <t>доходы</t>
    </r>
    <r>
      <rPr>
        <sz val="12"/>
        <color rgb="FF333333"/>
        <rFont val="Times New Roman"/>
        <family val="1"/>
        <charset val="204"/>
      </rPr>
      <t> физических лиц части суммы налога, превышающей 650 000 рублей, относящейся к части налоговой базы, превышающей 5 000 000 рублей (за исключением налога на </t>
    </r>
    <r>
      <rPr>
        <b/>
        <sz val="12"/>
        <color rgb="FF333333"/>
        <rFont val="Times New Roman"/>
        <family val="1"/>
        <charset val="204"/>
      </rPr>
      <t>доходы</t>
    </r>
    <r>
      <rPr>
        <sz val="12"/>
        <color rgb="FF333333"/>
        <rFont val="Times New Roman"/>
        <family val="1"/>
        <charset val="204"/>
      </rPr>
      <t> физических лиц с сумм прибыли контролируемой иностранной компании, в том числе фиксированной прибыли контролируемой иностранной компании).</t>
    </r>
  </si>
  <si>
    <t xml:space="preserve">Субсидии бюджетам сельских поселений  на реализацию программ формирования современной городской среды </t>
  </si>
  <si>
    <t xml:space="preserve">Субсидии бюджетам   на реализацию программ формирования современной городской среды </t>
  </si>
  <si>
    <t>Субсидии бюджетам бюджетной системы Российской Федерации (межбюджетные субсидии)</t>
  </si>
  <si>
    <t>00020220000000000150</t>
  </si>
  <si>
    <t>000 11100000000000000</t>
  </si>
  <si>
    <t>000 11300000000000130</t>
  </si>
  <si>
    <t>Прочие доходы от оказания платных услуг(работ) получателями средств бюджетов сельских поселений</t>
  </si>
  <si>
    <t>Дотации бюджетам сельских поселений на выравнивание бюджетной обеспеченности из бюджетов  муниципальных районов</t>
  </si>
  <si>
    <t>00020225555000000 150</t>
  </si>
  <si>
    <t>98120225555000000 150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</si>
  <si>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</si>
  <si>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поселений,муниципальных и городских округов</t>
  </si>
  <si>
    <t>000 20235118000000150</t>
  </si>
  <si>
    <t>000 20249999000000150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</si>
</sst>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/>
    <xf numFmtId="2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9"/>
  <sheetViews>
    <sheetView tabSelected="1" topLeftCell="A87" zoomScaleNormal="100" workbookViewId="0">
      <selection activeCell="I95" sqref="I95"/>
    </sheetView>
  </sheetViews>
  <sheetFormatPr defaultRowHeight="15"/>
  <cols>
    <col min="1" max="1" width="53.85546875" customWidth="1"/>
    <col min="2" max="2" width="31.42578125" customWidth="1"/>
    <col min="3" max="3" width="14" customWidth="1"/>
    <col min="4" max="4" width="15.85546875" customWidth="1"/>
    <col min="5" max="5" width="15" customWidth="1"/>
    <col min="10" max="10" width="12" bestFit="1" customWidth="1"/>
  </cols>
  <sheetData>
    <row r="1" spans="1:5" ht="15.75">
      <c r="A1" s="45" t="s">
        <v>0</v>
      </c>
      <c r="B1" s="46"/>
      <c r="C1" s="46"/>
      <c r="D1" s="46"/>
      <c r="E1" s="46"/>
    </row>
    <row r="2" spans="1:5" ht="15.75">
      <c r="A2" s="45" t="s">
        <v>1</v>
      </c>
      <c r="B2" s="46"/>
      <c r="C2" s="46"/>
      <c r="D2" s="46"/>
      <c r="E2" s="46"/>
    </row>
    <row r="3" spans="1:5" ht="15.75">
      <c r="A3" s="1"/>
    </row>
    <row r="4" spans="1:5" ht="15.75">
      <c r="A4" s="47" t="s">
        <v>2</v>
      </c>
      <c r="B4" s="46"/>
      <c r="C4" s="46"/>
      <c r="D4" s="46"/>
      <c r="E4" s="46"/>
    </row>
    <row r="5" spans="1:5" ht="15.75">
      <c r="A5" s="47" t="s">
        <v>84</v>
      </c>
      <c r="B5" s="46"/>
      <c r="C5" s="46"/>
      <c r="D5" s="46"/>
      <c r="E5" s="46"/>
    </row>
    <row r="6" spans="1:5" ht="15.75">
      <c r="A6" s="2" t="s">
        <v>81</v>
      </c>
    </row>
    <row r="7" spans="1:5" ht="16.5" thickBot="1">
      <c r="A7" s="48" t="s">
        <v>3</v>
      </c>
      <c r="B7" s="49"/>
      <c r="C7" s="49"/>
      <c r="D7" s="49"/>
      <c r="E7" s="49"/>
    </row>
    <row r="8" spans="1:5" ht="32.25" thickBot="1">
      <c r="A8" s="3" t="s">
        <v>4</v>
      </c>
      <c r="B8" s="4" t="s">
        <v>5</v>
      </c>
      <c r="C8" s="4" t="s">
        <v>6</v>
      </c>
      <c r="D8" s="4" t="s">
        <v>7</v>
      </c>
      <c r="E8" s="4" t="s">
        <v>8</v>
      </c>
    </row>
    <row r="9" spans="1:5" ht="20.25" customHeight="1" thickBot="1">
      <c r="A9" s="5" t="s">
        <v>9</v>
      </c>
      <c r="B9" s="6"/>
      <c r="C9" s="7">
        <v>7414.6</v>
      </c>
      <c r="D9" s="7">
        <v>7666.8</v>
      </c>
      <c r="E9" s="14">
        <f>D9/C9*100</f>
        <v>103.40139724327678</v>
      </c>
    </row>
    <row r="10" spans="1:5" ht="21.75" customHeight="1" thickBot="1">
      <c r="A10" s="9" t="s">
        <v>10</v>
      </c>
      <c r="B10" s="7">
        <v>100</v>
      </c>
      <c r="C10" s="7">
        <v>741.9</v>
      </c>
      <c r="D10" s="7">
        <v>866</v>
      </c>
      <c r="E10" s="14">
        <v>116.73</v>
      </c>
    </row>
    <row r="11" spans="1:5" ht="21" customHeight="1">
      <c r="A11" s="36" t="s">
        <v>11</v>
      </c>
      <c r="B11" s="27" t="s">
        <v>12</v>
      </c>
      <c r="C11" s="27">
        <v>741.9</v>
      </c>
      <c r="D11" s="27">
        <v>866</v>
      </c>
      <c r="E11" s="27">
        <v>116.73</v>
      </c>
    </row>
    <row r="12" spans="1:5" ht="15" customHeight="1">
      <c r="A12" s="37"/>
      <c r="B12" s="39"/>
      <c r="C12" s="30"/>
      <c r="D12" s="30"/>
      <c r="E12" s="30"/>
    </row>
    <row r="13" spans="1:5" ht="15" customHeight="1">
      <c r="A13" s="37"/>
      <c r="B13" s="39"/>
      <c r="C13" s="30"/>
      <c r="D13" s="30"/>
      <c r="E13" s="30"/>
    </row>
    <row r="14" spans="1:5" ht="8.25" customHeight="1" thickBot="1">
      <c r="A14" s="38"/>
      <c r="B14" s="35"/>
      <c r="C14" s="31"/>
      <c r="D14" s="31"/>
      <c r="E14" s="31"/>
    </row>
    <row r="15" spans="1:5" ht="9.75" customHeight="1">
      <c r="A15" s="36" t="s">
        <v>13</v>
      </c>
      <c r="B15" s="27" t="s">
        <v>14</v>
      </c>
      <c r="C15" s="27">
        <v>741.9</v>
      </c>
      <c r="D15" s="27">
        <v>866</v>
      </c>
      <c r="E15" s="27">
        <v>116.73</v>
      </c>
    </row>
    <row r="16" spans="1:5">
      <c r="A16" s="37"/>
      <c r="B16" s="39"/>
      <c r="C16" s="30"/>
      <c r="D16" s="30"/>
      <c r="E16" s="30"/>
    </row>
    <row r="17" spans="1:5" ht="11.25" customHeight="1">
      <c r="A17" s="37"/>
      <c r="B17" s="39"/>
      <c r="C17" s="30"/>
      <c r="D17" s="30"/>
      <c r="E17" s="30"/>
    </row>
    <row r="18" spans="1:5" ht="14.25" customHeight="1" thickBot="1">
      <c r="A18" s="38"/>
      <c r="B18" s="35"/>
      <c r="C18" s="31"/>
      <c r="D18" s="31"/>
      <c r="E18" s="31"/>
    </row>
    <row r="19" spans="1:5" ht="19.5" hidden="1" customHeight="1">
      <c r="A19" s="36" t="s">
        <v>15</v>
      </c>
      <c r="B19" s="32" t="s">
        <v>65</v>
      </c>
      <c r="C19" s="27">
        <v>351.4</v>
      </c>
      <c r="D19" s="27">
        <v>448.7</v>
      </c>
      <c r="E19" s="27">
        <v>127.7</v>
      </c>
    </row>
    <row r="20" spans="1:5" ht="21.75" hidden="1" customHeight="1">
      <c r="A20" s="37"/>
      <c r="B20" s="40"/>
      <c r="C20" s="30"/>
      <c r="D20" s="30"/>
      <c r="E20" s="30"/>
    </row>
    <row r="21" spans="1:5">
      <c r="A21" s="37"/>
      <c r="B21" s="40"/>
      <c r="C21" s="30"/>
      <c r="D21" s="30"/>
      <c r="E21" s="30"/>
    </row>
    <row r="22" spans="1:5">
      <c r="A22" s="37"/>
      <c r="B22" s="40"/>
      <c r="C22" s="30"/>
      <c r="D22" s="30"/>
      <c r="E22" s="30"/>
    </row>
    <row r="23" spans="1:5">
      <c r="A23" s="37"/>
      <c r="B23" s="40"/>
      <c r="C23" s="30"/>
      <c r="D23" s="30"/>
      <c r="E23" s="30"/>
    </row>
    <row r="24" spans="1:5">
      <c r="A24" s="37"/>
      <c r="B24" s="40"/>
      <c r="C24" s="30"/>
      <c r="D24" s="30"/>
      <c r="E24" s="30"/>
    </row>
    <row r="25" spans="1:5" ht="39.75" customHeight="1" thickBot="1">
      <c r="A25" s="38"/>
      <c r="B25" s="41"/>
      <c r="C25" s="31"/>
      <c r="D25" s="31"/>
      <c r="E25" s="31"/>
    </row>
    <row r="26" spans="1:5" ht="3.75" customHeight="1">
      <c r="A26" s="36" t="s">
        <v>16</v>
      </c>
      <c r="B26" s="32" t="s">
        <v>66</v>
      </c>
      <c r="C26" s="8"/>
      <c r="D26" s="8"/>
      <c r="E26" s="27">
        <v>97.66</v>
      </c>
    </row>
    <row r="27" spans="1:5" ht="15.75" hidden="1">
      <c r="A27" s="37"/>
      <c r="B27" s="40"/>
      <c r="C27" s="8"/>
      <c r="D27" s="8"/>
      <c r="E27" s="28"/>
    </row>
    <row r="28" spans="1:5" ht="15.75" hidden="1">
      <c r="A28" s="37"/>
      <c r="B28" s="40"/>
      <c r="C28" s="8"/>
      <c r="D28" s="8"/>
      <c r="E28" s="28"/>
    </row>
    <row r="29" spans="1:5" ht="15.75" hidden="1">
      <c r="A29" s="37"/>
      <c r="B29" s="40"/>
      <c r="C29" s="8"/>
      <c r="D29" s="8"/>
      <c r="E29" s="28"/>
    </row>
    <row r="30" spans="1:5">
      <c r="A30" s="37"/>
      <c r="B30" s="40"/>
      <c r="C30" s="39">
        <v>2.4</v>
      </c>
      <c r="D30" s="39">
        <v>2.2999999999999998</v>
      </c>
      <c r="E30" s="28"/>
    </row>
    <row r="31" spans="1:5">
      <c r="A31" s="37"/>
      <c r="B31" s="40"/>
      <c r="C31" s="28"/>
      <c r="D31" s="30"/>
      <c r="E31" s="28"/>
    </row>
    <row r="32" spans="1:5">
      <c r="A32" s="37"/>
      <c r="B32" s="40"/>
      <c r="C32" s="28"/>
      <c r="D32" s="30"/>
      <c r="E32" s="28"/>
    </row>
    <row r="33" spans="1:5">
      <c r="A33" s="37"/>
      <c r="B33" s="40"/>
      <c r="C33" s="28"/>
      <c r="D33" s="30"/>
      <c r="E33" s="28"/>
    </row>
    <row r="34" spans="1:5">
      <c r="A34" s="37"/>
      <c r="B34" s="40"/>
      <c r="C34" s="28"/>
      <c r="D34" s="30"/>
      <c r="E34" s="28"/>
    </row>
    <row r="35" spans="1:5" ht="57" customHeight="1" thickBot="1">
      <c r="A35" s="38"/>
      <c r="B35" s="41"/>
      <c r="C35" s="29"/>
      <c r="D35" s="31"/>
      <c r="E35" s="29"/>
    </row>
    <row r="36" spans="1:5" ht="15.75" customHeight="1">
      <c r="A36" s="36" t="s">
        <v>17</v>
      </c>
      <c r="B36" s="32" t="s">
        <v>67</v>
      </c>
      <c r="C36" s="27">
        <v>434.4</v>
      </c>
      <c r="D36" s="27">
        <v>463.8</v>
      </c>
      <c r="E36" s="27">
        <v>105.52</v>
      </c>
    </row>
    <row r="37" spans="1:5" ht="4.5" customHeight="1">
      <c r="A37" s="37"/>
      <c r="B37" s="33"/>
      <c r="C37" s="28"/>
      <c r="D37" s="30"/>
      <c r="E37" s="28"/>
    </row>
    <row r="38" spans="1:5" ht="14.25" customHeight="1">
      <c r="A38" s="37"/>
      <c r="B38" s="33"/>
      <c r="C38" s="28"/>
      <c r="D38" s="30"/>
      <c r="E38" s="28"/>
    </row>
    <row r="39" spans="1:5">
      <c r="A39" s="37"/>
      <c r="B39" s="33"/>
      <c r="C39" s="28"/>
      <c r="D39" s="30"/>
      <c r="E39" s="28"/>
    </row>
    <row r="40" spans="1:5">
      <c r="A40" s="37"/>
      <c r="B40" s="33"/>
      <c r="C40" s="28"/>
      <c r="D40" s="30"/>
      <c r="E40" s="28"/>
    </row>
    <row r="41" spans="1:5">
      <c r="A41" s="37"/>
      <c r="B41" s="33"/>
      <c r="C41" s="28"/>
      <c r="D41" s="30"/>
      <c r="E41" s="28"/>
    </row>
    <row r="42" spans="1:5">
      <c r="A42" s="37"/>
      <c r="B42" s="33"/>
      <c r="C42" s="28"/>
      <c r="D42" s="30"/>
      <c r="E42" s="28"/>
    </row>
    <row r="43" spans="1:5" ht="15.75" thickBot="1">
      <c r="A43" s="38"/>
      <c r="B43" s="34"/>
      <c r="C43" s="29"/>
      <c r="D43" s="31"/>
      <c r="E43" s="29"/>
    </row>
    <row r="44" spans="1:5" ht="10.5" customHeight="1">
      <c r="A44" s="36" t="s">
        <v>18</v>
      </c>
      <c r="B44" s="42" t="s">
        <v>68</v>
      </c>
      <c r="C44" s="27">
        <v>-46.3</v>
      </c>
      <c r="D44" s="27">
        <v>-48.8</v>
      </c>
      <c r="E44" s="27">
        <v>105.52</v>
      </c>
    </row>
    <row r="45" spans="1:5">
      <c r="A45" s="37"/>
      <c r="B45" s="43"/>
      <c r="C45" s="28"/>
      <c r="D45" s="30"/>
      <c r="E45" s="28"/>
    </row>
    <row r="46" spans="1:5">
      <c r="A46" s="37"/>
      <c r="B46" s="43"/>
      <c r="C46" s="28"/>
      <c r="D46" s="30"/>
      <c r="E46" s="28"/>
    </row>
    <row r="47" spans="1:5">
      <c r="A47" s="37"/>
      <c r="B47" s="43"/>
      <c r="C47" s="28"/>
      <c r="D47" s="30"/>
      <c r="E47" s="28"/>
    </row>
    <row r="48" spans="1:5">
      <c r="A48" s="37"/>
      <c r="B48" s="43"/>
      <c r="C48" s="28"/>
      <c r="D48" s="30"/>
      <c r="E48" s="28"/>
    </row>
    <row r="49" spans="1:5">
      <c r="A49" s="37"/>
      <c r="B49" s="43"/>
      <c r="C49" s="28"/>
      <c r="D49" s="30"/>
      <c r="E49" s="28"/>
    </row>
    <row r="50" spans="1:5">
      <c r="A50" s="37"/>
      <c r="B50" s="43"/>
      <c r="C50" s="28"/>
      <c r="D50" s="30"/>
      <c r="E50" s="28"/>
    </row>
    <row r="51" spans="1:5" ht="0.75" customHeight="1" thickBot="1">
      <c r="A51" s="38"/>
      <c r="B51" s="44"/>
      <c r="C51" s="29"/>
      <c r="D51" s="31"/>
      <c r="E51" s="29"/>
    </row>
    <row r="52" spans="1:5" ht="16.5" thickBot="1">
      <c r="A52" s="9" t="s">
        <v>19</v>
      </c>
      <c r="B52" s="7">
        <v>182</v>
      </c>
      <c r="C52" s="7">
        <v>1059.57</v>
      </c>
      <c r="D52" s="7">
        <v>1165.3</v>
      </c>
      <c r="E52" s="14">
        <f t="shared" ref="E52:E64" si="0">D52/C52*100</f>
        <v>109.97857621487964</v>
      </c>
    </row>
    <row r="53" spans="1:5" ht="26.25" customHeight="1" thickBot="1">
      <c r="A53" s="10" t="s">
        <v>20</v>
      </c>
      <c r="B53" s="6" t="s">
        <v>21</v>
      </c>
      <c r="C53" s="6">
        <v>683.97</v>
      </c>
      <c r="D53" s="6">
        <v>784.9</v>
      </c>
      <c r="E53" s="14">
        <f t="shared" si="0"/>
        <v>114.75649516791671</v>
      </c>
    </row>
    <row r="54" spans="1:5" ht="23.25" customHeight="1" thickBot="1">
      <c r="A54" s="10" t="s">
        <v>22</v>
      </c>
      <c r="B54" s="6" t="s">
        <v>23</v>
      </c>
      <c r="C54" s="6">
        <v>683.97</v>
      </c>
      <c r="D54" s="6">
        <v>784.9</v>
      </c>
      <c r="E54" s="14">
        <f t="shared" si="0"/>
        <v>114.75649516791671</v>
      </c>
    </row>
    <row r="55" spans="1:5" ht="95.25" thickBot="1">
      <c r="A55" s="20" t="s">
        <v>74</v>
      </c>
      <c r="B55" s="15" t="s">
        <v>62</v>
      </c>
      <c r="C55" s="6" t="s">
        <v>85</v>
      </c>
      <c r="D55" s="6">
        <v>765.1</v>
      </c>
      <c r="E55" s="14">
        <v>115.06</v>
      </c>
    </row>
    <row r="56" spans="1:5" ht="63.75" thickBot="1">
      <c r="A56" s="22" t="s">
        <v>75</v>
      </c>
      <c r="B56" s="15" t="s">
        <v>69</v>
      </c>
      <c r="C56" s="6">
        <v>18.100000000000001</v>
      </c>
      <c r="D56" s="6">
        <v>19.8</v>
      </c>
      <c r="E56" s="14">
        <v>108.82</v>
      </c>
    </row>
    <row r="57" spans="1:5" ht="130.5" customHeight="1" thickBot="1">
      <c r="A57" s="24" t="s">
        <v>87</v>
      </c>
      <c r="B57" s="15" t="s">
        <v>86</v>
      </c>
      <c r="C57" s="6">
        <v>0.97</v>
      </c>
      <c r="D57" s="6">
        <v>0</v>
      </c>
      <c r="E57" s="14">
        <f t="shared" si="0"/>
        <v>0</v>
      </c>
    </row>
    <row r="58" spans="1:5" ht="16.5" thickBot="1">
      <c r="A58" s="10" t="s">
        <v>24</v>
      </c>
      <c r="B58" s="6" t="s">
        <v>25</v>
      </c>
      <c r="C58" s="6">
        <v>375.6</v>
      </c>
      <c r="D58" s="6">
        <v>380.4</v>
      </c>
      <c r="E58" s="14">
        <f t="shared" si="0"/>
        <v>101.27795527156549</v>
      </c>
    </row>
    <row r="59" spans="1:5" ht="16.5" thickBot="1">
      <c r="A59" s="10" t="s">
        <v>26</v>
      </c>
      <c r="B59" s="6" t="s">
        <v>27</v>
      </c>
      <c r="C59" s="6">
        <v>27.2</v>
      </c>
      <c r="D59" s="6">
        <v>28.2</v>
      </c>
      <c r="E59" s="14">
        <f t="shared" si="0"/>
        <v>103.6764705882353</v>
      </c>
    </row>
    <row r="60" spans="1:5" ht="63.75" thickBot="1">
      <c r="A60" s="10" t="s">
        <v>28</v>
      </c>
      <c r="B60" s="15" t="s">
        <v>63</v>
      </c>
      <c r="C60" s="6">
        <v>27.2</v>
      </c>
      <c r="D60" s="6">
        <v>28.2</v>
      </c>
      <c r="E60" s="14">
        <f t="shared" si="0"/>
        <v>103.6764705882353</v>
      </c>
    </row>
    <row r="61" spans="1:5" ht="16.5" thickBot="1">
      <c r="A61" s="10" t="s">
        <v>29</v>
      </c>
      <c r="B61" s="6" t="s">
        <v>30</v>
      </c>
      <c r="C61" s="6">
        <v>348.4</v>
      </c>
      <c r="D61" s="6">
        <v>352.2</v>
      </c>
      <c r="E61" s="14">
        <f t="shared" si="0"/>
        <v>101.09070034443168</v>
      </c>
    </row>
    <row r="62" spans="1:5" ht="16.5" thickBot="1">
      <c r="A62" s="10" t="s">
        <v>31</v>
      </c>
      <c r="B62" s="6" t="s">
        <v>32</v>
      </c>
      <c r="C62" s="6">
        <v>212.5</v>
      </c>
      <c r="D62" s="6">
        <v>212.5</v>
      </c>
      <c r="E62" s="14">
        <f t="shared" si="0"/>
        <v>100</v>
      </c>
    </row>
    <row r="63" spans="1:5" ht="48" thickBot="1">
      <c r="A63" s="10" t="s">
        <v>33</v>
      </c>
      <c r="B63" s="15" t="s">
        <v>61</v>
      </c>
      <c r="C63" s="6">
        <v>212.5</v>
      </c>
      <c r="D63" s="6">
        <v>212.5</v>
      </c>
      <c r="E63" s="14">
        <f t="shared" si="0"/>
        <v>100</v>
      </c>
    </row>
    <row r="64" spans="1:5" ht="16.5" thickBot="1">
      <c r="A64" s="10" t="s">
        <v>34</v>
      </c>
      <c r="B64" s="6" t="s">
        <v>35</v>
      </c>
      <c r="C64" s="6">
        <v>135.9</v>
      </c>
      <c r="D64" s="6">
        <v>139.69999999999999</v>
      </c>
      <c r="E64" s="14">
        <f t="shared" si="0"/>
        <v>102.79617365710078</v>
      </c>
    </row>
    <row r="65" spans="1:8" ht="12.75" customHeight="1">
      <c r="A65" s="27" t="s">
        <v>36</v>
      </c>
      <c r="B65" s="42" t="s">
        <v>60</v>
      </c>
      <c r="C65" s="27">
        <v>135.9</v>
      </c>
      <c r="D65" s="27">
        <v>139.69999999999999</v>
      </c>
      <c r="E65" s="27">
        <v>102.8</v>
      </c>
    </row>
    <row r="66" spans="1:8">
      <c r="A66" s="39"/>
      <c r="B66" s="43"/>
      <c r="C66" s="30"/>
      <c r="D66" s="30"/>
      <c r="E66" s="30"/>
    </row>
    <row r="67" spans="1:8">
      <c r="A67" s="39"/>
      <c r="B67" s="43"/>
      <c r="C67" s="30"/>
      <c r="D67" s="30"/>
      <c r="E67" s="30"/>
    </row>
    <row r="68" spans="1:8" ht="15.75" thickBot="1">
      <c r="A68" s="35"/>
      <c r="B68" s="44"/>
      <c r="C68" s="31"/>
      <c r="D68" s="31"/>
      <c r="E68" s="31"/>
    </row>
    <row r="69" spans="1:8" ht="48" thickBot="1">
      <c r="A69" s="9" t="s">
        <v>37</v>
      </c>
      <c r="B69" s="7">
        <v>981</v>
      </c>
      <c r="C69" s="7">
        <v>4435.2</v>
      </c>
      <c r="D69" s="7">
        <v>4439.3</v>
      </c>
      <c r="E69" s="7">
        <v>101.3</v>
      </c>
      <c r="H69" s="16"/>
    </row>
    <row r="70" spans="1:8" ht="48" thickBot="1">
      <c r="A70" s="11" t="s">
        <v>38</v>
      </c>
      <c r="B70" s="6" t="s">
        <v>92</v>
      </c>
      <c r="C70" s="6">
        <v>24.5</v>
      </c>
      <c r="D70" s="6">
        <v>27.3</v>
      </c>
      <c r="E70" s="14">
        <f t="shared" ref="E70:E72" si="1">D70/C70*100</f>
        <v>111.42857142857143</v>
      </c>
    </row>
    <row r="71" spans="1:8" ht="111" thickBot="1">
      <c r="A71" s="11" t="s">
        <v>39</v>
      </c>
      <c r="B71" s="6" t="s">
        <v>40</v>
      </c>
      <c r="C71" s="6">
        <v>24.5</v>
      </c>
      <c r="D71" s="6">
        <v>27.3</v>
      </c>
      <c r="E71" s="14">
        <f t="shared" si="1"/>
        <v>111.42857142857143</v>
      </c>
    </row>
    <row r="72" spans="1:8" ht="15.75">
      <c r="A72" s="12" t="s">
        <v>41</v>
      </c>
      <c r="B72" s="27" t="s">
        <v>43</v>
      </c>
      <c r="C72" s="27">
        <v>24.5</v>
      </c>
      <c r="D72" s="27">
        <v>27.3</v>
      </c>
      <c r="E72" s="50">
        <f t="shared" si="1"/>
        <v>111.42857142857143</v>
      </c>
    </row>
    <row r="73" spans="1:8" ht="79.5" thickBot="1">
      <c r="A73" s="11" t="s">
        <v>42</v>
      </c>
      <c r="B73" s="35"/>
      <c r="C73" s="35"/>
      <c r="D73" s="35"/>
      <c r="E73" s="31"/>
    </row>
    <row r="74" spans="1:8" ht="95.25" thickBot="1">
      <c r="A74" s="11" t="s">
        <v>76</v>
      </c>
      <c r="B74" s="15" t="s">
        <v>64</v>
      </c>
      <c r="C74" s="6">
        <v>24.5</v>
      </c>
      <c r="D74" s="6">
        <v>27.3</v>
      </c>
      <c r="E74" s="6">
        <v>111.43</v>
      </c>
    </row>
    <row r="75" spans="1:8" ht="48" thickBot="1">
      <c r="A75" s="10" t="s">
        <v>44</v>
      </c>
      <c r="B75" s="6" t="s">
        <v>45</v>
      </c>
      <c r="C75" s="6">
        <v>12.3</v>
      </c>
      <c r="D75" s="6">
        <v>18.2</v>
      </c>
      <c r="E75" s="6">
        <v>147.5</v>
      </c>
    </row>
    <row r="76" spans="1:8" ht="15" customHeight="1">
      <c r="A76" s="27" t="s">
        <v>82</v>
      </c>
      <c r="B76" s="27" t="s">
        <v>93</v>
      </c>
      <c r="C76" s="27">
        <v>12.3</v>
      </c>
      <c r="D76" s="27">
        <v>18.2</v>
      </c>
      <c r="E76" s="27">
        <v>147.5</v>
      </c>
    </row>
    <row r="77" spans="1:8" ht="15.75" thickBot="1">
      <c r="A77" s="35"/>
      <c r="B77" s="31"/>
      <c r="C77" s="31"/>
      <c r="D77" s="31"/>
      <c r="E77" s="31"/>
    </row>
    <row r="78" spans="1:8" ht="15" customHeight="1">
      <c r="A78" s="27" t="s">
        <v>94</v>
      </c>
      <c r="B78" s="32" t="s">
        <v>83</v>
      </c>
      <c r="C78" s="27">
        <v>12.3</v>
      </c>
      <c r="D78" s="27">
        <v>18.2</v>
      </c>
      <c r="E78" s="27">
        <v>147.5</v>
      </c>
    </row>
    <row r="79" spans="1:8" ht="21" customHeight="1" thickBot="1">
      <c r="A79" s="35"/>
      <c r="B79" s="41"/>
      <c r="C79" s="35"/>
      <c r="D79" s="35"/>
      <c r="E79" s="35"/>
    </row>
    <row r="80" spans="1:8" ht="16.5" thickBot="1">
      <c r="A80" s="11" t="s">
        <v>46</v>
      </c>
      <c r="B80" s="6" t="s">
        <v>47</v>
      </c>
      <c r="C80" s="6">
        <v>5592.2</v>
      </c>
      <c r="D80" s="6">
        <v>5592.2</v>
      </c>
      <c r="E80" s="6">
        <v>100</v>
      </c>
    </row>
    <row r="81" spans="1:5" ht="32.25" thickBot="1">
      <c r="A81" s="11" t="s">
        <v>48</v>
      </c>
      <c r="B81" s="6" t="s">
        <v>49</v>
      </c>
      <c r="C81" s="6">
        <v>5592.2</v>
      </c>
      <c r="D81" s="6">
        <v>5592.2</v>
      </c>
      <c r="E81" s="6">
        <v>100</v>
      </c>
    </row>
    <row r="82" spans="1:5" ht="16.5" thickBot="1">
      <c r="A82" s="12" t="s">
        <v>77</v>
      </c>
      <c r="B82" s="8" t="s">
        <v>53</v>
      </c>
      <c r="C82" s="8">
        <v>745</v>
      </c>
      <c r="D82" s="8">
        <v>745</v>
      </c>
      <c r="E82" s="8">
        <v>100</v>
      </c>
    </row>
    <row r="83" spans="1:5" ht="4.5" hidden="1" customHeight="1" thickBot="1">
      <c r="A83" s="17"/>
      <c r="B83" s="8"/>
      <c r="C83" s="18"/>
      <c r="D83" s="18"/>
      <c r="E83" s="19"/>
    </row>
    <row r="84" spans="1:5" ht="12" customHeight="1">
      <c r="A84" s="36" t="s">
        <v>78</v>
      </c>
      <c r="B84" s="27" t="s">
        <v>54</v>
      </c>
      <c r="C84" s="27">
        <v>745</v>
      </c>
      <c r="D84" s="27">
        <v>745</v>
      </c>
      <c r="E84" s="27">
        <v>100</v>
      </c>
    </row>
    <row r="85" spans="1:5" ht="49.5" customHeight="1" thickBot="1">
      <c r="A85" s="38"/>
      <c r="B85" s="35"/>
      <c r="C85" s="35"/>
      <c r="D85" s="35"/>
      <c r="E85" s="35"/>
    </row>
    <row r="86" spans="1:5" ht="48" thickBot="1">
      <c r="A86" s="26" t="s">
        <v>95</v>
      </c>
      <c r="B86" s="15" t="s">
        <v>71</v>
      </c>
      <c r="C86" s="6">
        <v>745</v>
      </c>
      <c r="D86" s="6">
        <v>745</v>
      </c>
      <c r="E86" s="6">
        <v>100</v>
      </c>
    </row>
    <row r="87" spans="1:5" ht="34.5" customHeight="1" thickBot="1">
      <c r="A87" s="25" t="s">
        <v>90</v>
      </c>
      <c r="B87" s="15" t="s">
        <v>91</v>
      </c>
      <c r="C87" s="6">
        <v>1555.8</v>
      </c>
      <c r="D87" s="6">
        <v>1555.8</v>
      </c>
      <c r="E87" s="6">
        <v>100</v>
      </c>
    </row>
    <row r="88" spans="1:5" ht="16.5" thickBot="1">
      <c r="A88" s="25" t="s">
        <v>50</v>
      </c>
      <c r="B88" s="6" t="s">
        <v>55</v>
      </c>
      <c r="C88" s="6">
        <v>200.5</v>
      </c>
      <c r="D88" s="6">
        <v>200.5</v>
      </c>
      <c r="E88" s="6">
        <v>100</v>
      </c>
    </row>
    <row r="89" spans="1:5" ht="18" customHeight="1" thickBot="1">
      <c r="A89" s="11" t="s">
        <v>58</v>
      </c>
      <c r="B89" s="15" t="s">
        <v>59</v>
      </c>
      <c r="C89" s="6">
        <v>200.5</v>
      </c>
      <c r="D89" s="6">
        <v>200.5</v>
      </c>
      <c r="E89" s="6">
        <v>100</v>
      </c>
    </row>
    <row r="90" spans="1:5" ht="33" customHeight="1" thickBot="1">
      <c r="A90" s="23" t="s">
        <v>89</v>
      </c>
      <c r="B90" s="15" t="s">
        <v>96</v>
      </c>
      <c r="C90" s="6">
        <v>1355.3</v>
      </c>
      <c r="D90" s="6">
        <v>1355.3</v>
      </c>
      <c r="E90" s="6">
        <v>100</v>
      </c>
    </row>
    <row r="91" spans="1:5" ht="50.25" customHeight="1" thickBot="1">
      <c r="A91" s="23" t="s">
        <v>88</v>
      </c>
      <c r="B91" s="15" t="s">
        <v>97</v>
      </c>
      <c r="C91" s="6">
        <v>1355.3</v>
      </c>
      <c r="D91" s="6">
        <v>1355.3</v>
      </c>
      <c r="E91" s="6">
        <v>100</v>
      </c>
    </row>
    <row r="92" spans="1:5" ht="16.5" thickBot="1">
      <c r="A92" s="11" t="s">
        <v>79</v>
      </c>
      <c r="B92" s="6" t="s">
        <v>56</v>
      </c>
      <c r="C92" s="6">
        <v>112.9</v>
      </c>
      <c r="D92" s="6">
        <v>112.9</v>
      </c>
      <c r="E92" s="6">
        <v>100</v>
      </c>
    </row>
    <row r="93" spans="1:5" ht="63.75" thickBot="1">
      <c r="A93" s="26" t="s">
        <v>98</v>
      </c>
      <c r="B93" s="6" t="s">
        <v>100</v>
      </c>
      <c r="C93" s="6">
        <v>112.9</v>
      </c>
      <c r="D93" s="6">
        <v>112.9</v>
      </c>
      <c r="E93" s="6">
        <v>100</v>
      </c>
    </row>
    <row r="94" spans="1:5" ht="63.75" thickBot="1">
      <c r="A94" s="26" t="s">
        <v>99</v>
      </c>
      <c r="B94" s="6" t="s">
        <v>70</v>
      </c>
      <c r="C94" s="6">
        <v>112.9</v>
      </c>
      <c r="D94" s="6">
        <v>112.9</v>
      </c>
      <c r="E94" s="6">
        <v>100</v>
      </c>
    </row>
    <row r="95" spans="1:5" ht="63.75" thickBot="1">
      <c r="A95" s="26" t="s">
        <v>99</v>
      </c>
      <c r="B95" s="15" t="s">
        <v>72</v>
      </c>
      <c r="C95" s="6">
        <v>112.9</v>
      </c>
      <c r="D95" s="6">
        <v>112.9</v>
      </c>
      <c r="E95" s="6">
        <v>100</v>
      </c>
    </row>
    <row r="96" spans="1:5" ht="16.5" thickBot="1">
      <c r="A96" s="21" t="s">
        <v>51</v>
      </c>
      <c r="B96" s="6" t="s">
        <v>57</v>
      </c>
      <c r="C96" s="6">
        <v>3178.5</v>
      </c>
      <c r="D96" s="6">
        <v>3178.5</v>
      </c>
      <c r="E96" s="6">
        <v>100</v>
      </c>
    </row>
    <row r="97" spans="1:5" ht="32.25" thickBot="1">
      <c r="A97" s="13" t="s">
        <v>52</v>
      </c>
      <c r="B97" s="6" t="s">
        <v>101</v>
      </c>
      <c r="C97" s="6">
        <v>3178.5</v>
      </c>
      <c r="D97" s="6">
        <v>3178.5</v>
      </c>
      <c r="E97" s="6">
        <v>100</v>
      </c>
    </row>
    <row r="98" spans="1:5" ht="32.25" thickBot="1">
      <c r="A98" s="10" t="s">
        <v>80</v>
      </c>
      <c r="B98" s="15" t="s">
        <v>73</v>
      </c>
      <c r="C98" s="6">
        <v>3178.5</v>
      </c>
      <c r="D98" s="6">
        <v>3178.5</v>
      </c>
      <c r="E98" s="6">
        <v>100</v>
      </c>
    </row>
    <row r="99" spans="1:5" ht="15.75">
      <c r="A99" s="2"/>
    </row>
  </sheetData>
  <mergeCells count="59">
    <mergeCell ref="D76:D77"/>
    <mergeCell ref="E76:E77"/>
    <mergeCell ref="A84:A85"/>
    <mergeCell ref="B84:B85"/>
    <mergeCell ref="C84:C85"/>
    <mergeCell ref="D84:D85"/>
    <mergeCell ref="E72:E73"/>
    <mergeCell ref="E84:E85"/>
    <mergeCell ref="E78:E79"/>
    <mergeCell ref="A78:A79"/>
    <mergeCell ref="B78:B79"/>
    <mergeCell ref="C78:C79"/>
    <mergeCell ref="D78:D79"/>
    <mergeCell ref="D72:D73"/>
    <mergeCell ref="A76:A77"/>
    <mergeCell ref="B76:B77"/>
    <mergeCell ref="C76:C77"/>
    <mergeCell ref="E11:E14"/>
    <mergeCell ref="D11:D14"/>
    <mergeCell ref="C11:C14"/>
    <mergeCell ref="E36:E43"/>
    <mergeCell ref="D36:D43"/>
    <mergeCell ref="C36:C43"/>
    <mergeCell ref="E19:E25"/>
    <mergeCell ref="E15:E18"/>
    <mergeCell ref="D15:D18"/>
    <mergeCell ref="C15:C18"/>
    <mergeCell ref="E26:E35"/>
    <mergeCell ref="D19:D25"/>
    <mergeCell ref="C19:C25"/>
    <mergeCell ref="D30:D35"/>
    <mergeCell ref="C30:C35"/>
    <mergeCell ref="A1:E1"/>
    <mergeCell ref="A2:E2"/>
    <mergeCell ref="A4:E4"/>
    <mergeCell ref="A5:E5"/>
    <mergeCell ref="A7:E7"/>
    <mergeCell ref="B36:B43"/>
    <mergeCell ref="B72:B73"/>
    <mergeCell ref="C72:C73"/>
    <mergeCell ref="A11:A14"/>
    <mergeCell ref="B11:B14"/>
    <mergeCell ref="A15:A18"/>
    <mergeCell ref="B15:B18"/>
    <mergeCell ref="A19:A25"/>
    <mergeCell ref="B19:B25"/>
    <mergeCell ref="A36:A43"/>
    <mergeCell ref="A44:A51"/>
    <mergeCell ref="B44:B51"/>
    <mergeCell ref="A26:A35"/>
    <mergeCell ref="B26:B35"/>
    <mergeCell ref="A65:A68"/>
    <mergeCell ref="B65:B68"/>
    <mergeCell ref="E44:E51"/>
    <mergeCell ref="D44:D51"/>
    <mergeCell ref="C44:C51"/>
    <mergeCell ref="E65:E68"/>
    <mergeCell ref="D65:D68"/>
    <mergeCell ref="C65:C68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2024-12-04T10:44:16Z</dcterms:modified>
</cp:coreProperties>
</file>